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<sst xmlns="http://schemas.openxmlformats.org/spreadsheetml/2006/main" count="98" uniqueCount="74">
  <si>
    <t>附件4-1：</t>
  </si>
  <si>
    <t>绩效运行监控表</t>
  </si>
  <si>
    <t>（2025年度）</t>
  </si>
  <si>
    <t>项目名称</t>
  </si>
  <si>
    <t>巴仁乡库尔干村乡村振兴示范村建设项目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</si>
  <si>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</si>
  <si>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</si>
  <si>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</si>
  <si>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</si>
  <si>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</si>
  <si>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</si>
  <si>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</si>
  <si>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</si>
  <si>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</si>
  <si>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</si>
  <si>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</si>
  <si>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</si>
  <si>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</si>
  <si>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</si>
  <si>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</si>
  <si>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1.新建污水主管道16公里，配套污水检查井、6立方米三格式化粪池等配套附属设施建设。
2.对村内道路进行基础设施建设，包括加宽路面，沥青路面翻新，地面硬化，安装路沿石及修补13公里,新建U形渠预计6.5公里，并配套相关附属设施建设。对村内基础设施进行整体的提升改造，补齐乡村基础设施短板。
3.对库尔干村集中安置小区进行整体提升改造，包括地坪硬化、体育设施建设等其他附属设施。
4.对库尔干村1.9公里的中心商铺街道及其相关附属配套设施进行提升改造。
5.项目建成后，脱贫村人居环境整治个数1个，有助于改善库尔干村人居环境，改善阿克陶县巴仁乡库尔干村基础设施不足的问题。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</si>
  <si>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</si>
  <si>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</si>
  <si>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</si>
  <si>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</si>
  <si>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</si>
  <si>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</si>
  <si>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</si>
  <si>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</si>
  <si>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</si>
  <si>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</si>
  <si>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</si>
  <si>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新建污水主管道</t>
  </si>
  <si>
    <t>≥16公里</t>
  </si>
  <si>
    <t>6400m</t>
  </si>
  <si>
    <t>项目实施中</t>
  </si>
  <si>
    <t>新建U型渠长度</t>
  </si>
  <si>
    <t>≥6.5公里</t>
  </si>
  <si>
    <t>4230m</t>
  </si>
  <si>
    <t>道路提升改造长度</t>
  </si>
  <si>
    <t>≥13公里</t>
  </si>
  <si>
    <t>10公里</t>
  </si>
  <si>
    <t>中心商铺街道及其相关附属配套设施提升改造长度</t>
  </si>
  <si>
    <t>≥1.9公里</t>
  </si>
  <si>
    <t>质量指标</t>
  </si>
  <si>
    <t>项目（工程）验收合格率</t>
  </si>
  <si>
    <t>未达监控节点</t>
  </si>
  <si>
    <t>时效指标</t>
  </si>
  <si>
    <t>项目开工时间</t>
  </si>
  <si>
    <t>2025年3月</t>
  </si>
  <si>
    <t>2025年6月</t>
  </si>
  <si>
    <t>招投标时间较长</t>
  </si>
  <si>
    <t>项目完成时间</t>
  </si>
  <si>
    <t>2025年10月</t>
  </si>
  <si>
    <t>成本指标</t>
  </si>
  <si>
    <t>工程费用</t>
  </si>
  <si>
    <t>≤3202.92万元</t>
  </si>
  <si>
    <t>工程建设其他费</t>
  </si>
  <si>
    <t>≤373.81万元</t>
  </si>
  <si>
    <t>预备费</t>
  </si>
  <si>
    <t>≤123.26万元</t>
  </si>
  <si>
    <t>效益指标</t>
  </si>
  <si>
    <t>社会效益指标</t>
  </si>
  <si>
    <t>脱贫村人居环境整治个数</t>
  </si>
  <si>
    <t>≥1个</t>
  </si>
  <si>
    <t>项目未开始运营</t>
  </si>
  <si>
    <t>生态效益指标</t>
  </si>
  <si>
    <t>改善农村人居生活环境</t>
  </si>
  <si>
    <t>改善</t>
  </si>
  <si>
    <t>满意度指标</t>
  </si>
  <si>
    <t>服务对象满意度指标</t>
  </si>
  <si>
    <t>受益低收入人口满意度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</si>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</sst>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6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4" borderId="16" applyNumberFormat="0" applyAlignment="0" applyProtection="0">
      <alignment vertical="center"/>
    </xf>
    <xf numFmtId="0" fontId="19" fillId="5" borderId="18" applyNumberFormat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7" xfId="3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7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textRotation="255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workbookViewId="0">
      <selection activeCell="F14" sqref="F14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8.1090909090909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4.8909090909091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3700</v>
      </c>
      <c r="I8" s="19">
        <v>1427.546193</v>
      </c>
      <c r="J8" s="20">
        <f>I8/H8</f>
        <v>0.385823295405405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3700</v>
      </c>
      <c r="I9" s="19">
        <v>1427.546193</v>
      </c>
      <c r="J9" s="20">
        <f>I9/H9</f>
        <v>0.385823295405405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87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38"/>
      <c r="B14" s="39" t="s">
        <v>30</v>
      </c>
      <c r="C14" s="40" t="s">
        <v>31</v>
      </c>
      <c r="D14" s="41" t="s">
        <v>32</v>
      </c>
      <c r="E14" s="42" t="s">
        <v>33</v>
      </c>
      <c r="F14" s="41" t="s">
        <v>34</v>
      </c>
      <c r="G14" s="42" t="s">
        <v>33</v>
      </c>
      <c r="H14" s="39" t="s">
        <v>35</v>
      </c>
      <c r="I14" s="39"/>
      <c r="J14" s="39"/>
    </row>
    <row r="15" s="1" customFormat="1" ht="30" customHeight="1" spans="1:10">
      <c r="A15" s="38"/>
      <c r="B15" s="39"/>
      <c r="C15" s="43"/>
      <c r="D15" s="41" t="s">
        <v>36</v>
      </c>
      <c r="E15" s="42" t="s">
        <v>37</v>
      </c>
      <c r="F15" s="41" t="s">
        <v>38</v>
      </c>
      <c r="G15" s="42" t="s">
        <v>37</v>
      </c>
      <c r="H15" s="39" t="s">
        <v>35</v>
      </c>
      <c r="I15" s="39"/>
      <c r="J15" s="39"/>
    </row>
    <row r="16" s="1" customFormat="1" ht="30" customHeight="1" spans="1:10">
      <c r="A16" s="38"/>
      <c r="B16" s="39"/>
      <c r="C16" s="43"/>
      <c r="D16" s="41" t="s">
        <v>39</v>
      </c>
      <c r="E16" s="42" t="s">
        <v>40</v>
      </c>
      <c r="F16" s="41" t="s">
        <v>41</v>
      </c>
      <c r="G16" s="42" t="s">
        <v>40</v>
      </c>
      <c r="H16" s="39" t="s">
        <v>35</v>
      </c>
      <c r="I16" s="39"/>
      <c r="J16" s="39"/>
    </row>
    <row r="17" s="1" customFormat="1" ht="36" customHeight="1" spans="1:10">
      <c r="A17" s="38"/>
      <c r="B17" s="41"/>
      <c r="C17" s="43"/>
      <c r="D17" s="41" t="s">
        <v>42</v>
      </c>
      <c r="E17" s="42" t="s">
        <v>43</v>
      </c>
      <c r="F17" s="41">
        <v>0</v>
      </c>
      <c r="G17" s="42" t="s">
        <v>43</v>
      </c>
      <c r="H17" s="39" t="s">
        <v>35</v>
      </c>
      <c r="I17" s="39"/>
      <c r="J17" s="44"/>
    </row>
    <row r="18" s="1" customFormat="1" ht="30" customHeight="1" spans="1:10">
      <c r="A18" s="38"/>
      <c r="B18" s="41"/>
      <c r="C18" s="39" t="s">
        <v>44</v>
      </c>
      <c r="D18" s="39" t="s">
        <v>45</v>
      </c>
      <c r="E18" s="45">
        <f>100%</f>
        <v>1</v>
      </c>
      <c r="F18" s="45" t="s">
        <v>46</v>
      </c>
      <c r="G18" s="45">
        <f>100%</f>
        <v>1</v>
      </c>
      <c r="H18" s="39" t="s">
        <v>35</v>
      </c>
      <c r="I18" s="39"/>
      <c r="J18" s="44"/>
    </row>
    <row r="19" s="1" customFormat="1" ht="30" customHeight="1" spans="1:10">
      <c r="A19" s="38"/>
      <c r="B19" s="41"/>
      <c r="C19" s="39" t="s">
        <v>47</v>
      </c>
      <c r="D19" s="41" t="s">
        <v>48</v>
      </c>
      <c r="E19" s="46" t="s">
        <v>49</v>
      </c>
      <c r="F19" s="46" t="s">
        <v>50</v>
      </c>
      <c r="G19" s="46" t="s">
        <v>50</v>
      </c>
      <c r="H19" s="39" t="s">
        <v>51</v>
      </c>
      <c r="I19" s="39"/>
      <c r="J19" s="39"/>
    </row>
    <row r="20" s="1" customFormat="1" ht="30" customHeight="1" spans="1:10">
      <c r="A20" s="38"/>
      <c r="B20" s="41"/>
      <c r="C20" s="41"/>
      <c r="D20" s="41" t="s">
        <v>52</v>
      </c>
      <c r="E20" s="46" t="s">
        <v>53</v>
      </c>
      <c r="F20" s="45" t="s">
        <v>46</v>
      </c>
      <c r="G20" s="46" t="s">
        <v>53</v>
      </c>
      <c r="H20" s="39" t="s">
        <v>35</v>
      </c>
      <c r="I20" s="39"/>
      <c r="J20" s="39"/>
    </row>
    <row r="21" s="1" customFormat="1" ht="30" customHeight="1" spans="1:10">
      <c r="A21" s="38"/>
      <c r="B21" s="41"/>
      <c r="C21" s="39" t="s">
        <v>54</v>
      </c>
      <c r="D21" s="41" t="s">
        <v>55</v>
      </c>
      <c r="E21" s="42" t="s">
        <v>56</v>
      </c>
      <c r="F21" s="41">
        <v>1227.22</v>
      </c>
      <c r="G21" s="42" t="s">
        <v>56</v>
      </c>
      <c r="H21" s="39" t="s">
        <v>35</v>
      </c>
      <c r="I21" s="39"/>
      <c r="J21" s="39"/>
    </row>
    <row r="22" s="1" customFormat="1" ht="30" customHeight="1" spans="1:10">
      <c r="A22" s="38"/>
      <c r="B22" s="41"/>
      <c r="C22" s="41"/>
      <c r="D22" s="41" t="s">
        <v>57</v>
      </c>
      <c r="E22" s="42" t="s">
        <v>58</v>
      </c>
      <c r="F22" s="41">
        <v>200.326193</v>
      </c>
      <c r="G22" s="42" t="s">
        <v>58</v>
      </c>
      <c r="H22" s="39" t="s">
        <v>35</v>
      </c>
      <c r="I22" s="39"/>
      <c r="J22" s="39"/>
    </row>
    <row r="23" s="1" customFormat="1" ht="30" customHeight="1" spans="1:10">
      <c r="A23" s="38"/>
      <c r="B23" s="41"/>
      <c r="C23" s="41"/>
      <c r="D23" s="41" t="s">
        <v>59</v>
      </c>
      <c r="E23" s="42" t="s">
        <v>60</v>
      </c>
      <c r="F23" s="41">
        <v>0</v>
      </c>
      <c r="G23" s="42" t="s">
        <v>60</v>
      </c>
      <c r="H23" s="39" t="s">
        <v>35</v>
      </c>
      <c r="I23" s="39"/>
      <c r="J23" s="39"/>
    </row>
    <row r="24" s="1" customFormat="1" ht="30" customHeight="1" spans="1:10">
      <c r="A24" s="38"/>
      <c r="B24" s="47" t="s">
        <v>61</v>
      </c>
      <c r="C24" s="39" t="s">
        <v>62</v>
      </c>
      <c r="D24" s="39" t="s">
        <v>63</v>
      </c>
      <c r="E24" s="48" t="s">
        <v>64</v>
      </c>
      <c r="F24" s="45" t="s">
        <v>46</v>
      </c>
      <c r="G24" s="48" t="s">
        <v>64</v>
      </c>
      <c r="H24" s="49" t="s">
        <v>65</v>
      </c>
      <c r="I24" s="39"/>
      <c r="J24" s="39"/>
    </row>
    <row r="25" s="1" customFormat="1" ht="30" customHeight="1" spans="1:10">
      <c r="A25" s="38"/>
      <c r="B25" s="50"/>
      <c r="C25" s="39" t="s">
        <v>66</v>
      </c>
      <c r="D25" s="39" t="s">
        <v>67</v>
      </c>
      <c r="E25" s="48" t="s">
        <v>68</v>
      </c>
      <c r="F25" s="45" t="s">
        <v>46</v>
      </c>
      <c r="G25" s="48" t="s">
        <v>68</v>
      </c>
      <c r="H25" s="39"/>
      <c r="I25" s="39"/>
      <c r="J25" s="39"/>
    </row>
    <row r="26" s="1" customFormat="1" ht="30" customHeight="1" spans="1:10">
      <c r="A26" s="38"/>
      <c r="B26" s="39" t="s">
        <v>69</v>
      </c>
      <c r="C26" s="39" t="s">
        <v>70</v>
      </c>
      <c r="D26" s="51" t="s">
        <v>71</v>
      </c>
      <c r="E26" s="41" t="s">
        <v>72</v>
      </c>
      <c r="F26" s="45" t="s">
        <v>46</v>
      </c>
      <c r="G26" s="41" t="s">
        <v>72</v>
      </c>
      <c r="H26" s="41" t="s">
        <v>73</v>
      </c>
      <c r="I26" s="41"/>
      <c r="J26" s="52"/>
    </row>
    <row r="27" ht="14.25" customHeight="1" spans="1:10">
      <c r="A27" s="2"/>
      <c r="B27" s="2"/>
      <c r="C27" s="2"/>
      <c r="E27" s="2"/>
    </row>
    <row r="28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6:I26"/>
    <mergeCell ref="A27:E27"/>
    <mergeCell ref="A11:A12"/>
    <mergeCell ref="A13:A26"/>
    <mergeCell ref="B14:B23"/>
    <mergeCell ref="B24:B25"/>
    <mergeCell ref="C14:C17"/>
    <mergeCell ref="C19:C20"/>
    <mergeCell ref="C21:C23"/>
    <mergeCell ref="A7:B10"/>
    <mergeCell ref="B11:J12"/>
    <mergeCell ref="H24:I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2025-12-04T11:41:31Z</dcterms:created>
  <dcterms:modified xsi:type="dcterms:W3CDTF">2025-12-04T11:41:31Z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38F4A2785CCC4535ADACEB0366B38415_11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